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4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d48a0681f773f1dd/Skrivbord/jarnhestur/Budget/"/>
    </mc:Choice>
  </mc:AlternateContent>
  <xr:revisionPtr revIDLastSave="1" documentId="8_{30FEEB4E-9D2A-4D11-AE14-B5EBA45597B6}" xr6:coauthVersionLast="47" xr6:coauthVersionMax="47" xr10:uidLastSave="{A387FB8F-C047-4CCA-A975-5229E325DA11}"/>
  <bookViews>
    <workbookView xWindow="-108" yWindow="-108" windowWidth="23256" windowHeight="12456" xr2:uid="{00000000-000D-0000-FFFF-FFFF00000000}"/>
  </bookViews>
  <sheets>
    <sheet name="2023" sheetId="3" r:id="rId1"/>
  </sheets>
  <definedNames>
    <definedName name="A" localSheetId="0">'2023'!$F$11</definedName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3" l="1"/>
  <c r="E20" i="3"/>
  <c r="D54" i="3"/>
  <c r="C54" i="3"/>
  <c r="B54" i="3"/>
  <c r="D20" i="3"/>
  <c r="C20" i="3"/>
  <c r="B20" i="3"/>
  <c r="B56" i="3" l="1"/>
  <c r="B58" i="3" s="1"/>
  <c r="E56" i="3"/>
  <c r="E58" i="3" s="1"/>
  <c r="C56" i="3"/>
  <c r="C58" i="3" s="1"/>
  <c r="D56" i="3"/>
  <c r="D58" i="3" s="1"/>
</calcChain>
</file>

<file path=xl/sharedStrings.xml><?xml version="1.0" encoding="utf-8"?>
<sst xmlns="http://schemas.openxmlformats.org/spreadsheetml/2006/main" count="63" uniqueCount="57">
  <si>
    <t>Bokslut 2020</t>
  </si>
  <si>
    <t>Budget 2020</t>
  </si>
  <si>
    <t>Budget 2021</t>
  </si>
  <si>
    <t>INTÄKTER</t>
  </si>
  <si>
    <t>Medlemsavgifter/SIF</t>
  </si>
  <si>
    <t>Banavgift/uthyrning</t>
  </si>
  <si>
    <t>Tävling vår</t>
  </si>
  <si>
    <t>Tävling höst</t>
  </si>
  <si>
    <t>Tävling för klubbmedlemmar</t>
  </si>
  <si>
    <t>Sponsring ungdom</t>
  </si>
  <si>
    <t>Sponsring övrigt</t>
  </si>
  <si>
    <t>Bidrag</t>
  </si>
  <si>
    <t>Försäljning i cafeterian</t>
  </si>
  <si>
    <t>Övr ersättningar o intäkter</t>
  </si>
  <si>
    <t>SUMMA INTÄKTER</t>
  </si>
  <si>
    <t>KOSTNADER</t>
  </si>
  <si>
    <t>Rosetter/pokaler/priser</t>
  </si>
  <si>
    <t>Domare</t>
  </si>
  <si>
    <t>Veterinär</t>
  </si>
  <si>
    <t>Övr kostnader tävling</t>
  </si>
  <si>
    <t>Träning ungdom</t>
  </si>
  <si>
    <t>Övr kostnader ungdom fika mm</t>
  </si>
  <si>
    <t>Inköp cafeterian</t>
  </si>
  <si>
    <t>Hyra lokaler</t>
  </si>
  <si>
    <t>Arrende Bålsjön</t>
  </si>
  <si>
    <t>Underhåll banan</t>
  </si>
  <si>
    <t>Reparation o underhåll klubbhus</t>
  </si>
  <si>
    <t>Förbrukningsinventarier</t>
  </si>
  <si>
    <t>Drivmedel, fordonsskatt mm</t>
  </si>
  <si>
    <t>Förtäring vid möten, presenter</t>
  </si>
  <si>
    <t>Kontorsmaterial</t>
  </si>
  <si>
    <t>Hemsida/dataprogram</t>
  </si>
  <si>
    <t>Post/porto</t>
  </si>
  <si>
    <t>Försäkring</t>
  </si>
  <si>
    <t>Avgifter bank/Alektum group</t>
  </si>
  <si>
    <t>Övriga div kostnader</t>
  </si>
  <si>
    <t>SUMMA KOSTNADER</t>
  </si>
  <si>
    <t>Avskrivningar</t>
  </si>
  <si>
    <t>RESULTAT</t>
  </si>
  <si>
    <t>Inskaffnings</t>
  </si>
  <si>
    <t>Årets avskrivning</t>
  </si>
  <si>
    <t>ack avskrivningar</t>
  </si>
  <si>
    <t>RESULTAT FÖRE AVSKRIVNINGAR OCH 
FINANSIELLA INT. O KOST.</t>
  </si>
  <si>
    <t>Energikostnader</t>
  </si>
  <si>
    <t>Tävling seniormästerskap</t>
  </si>
  <si>
    <t>Bankommitté</t>
  </si>
  <si>
    <t>Fritidskommitté</t>
  </si>
  <si>
    <t>Kurs- och utbildningskommitté</t>
  </si>
  <si>
    <t>Avelskommitté</t>
  </si>
  <si>
    <t>Redovisningstjänster</t>
  </si>
  <si>
    <t>Kostnader 65+ SM</t>
  </si>
  <si>
    <t xml:space="preserve">Kostnader senior 65+ </t>
  </si>
  <si>
    <t>El för belysning</t>
  </si>
  <si>
    <t>Budget Islandshästföreningen 
Járnhestur 2023</t>
  </si>
  <si>
    <t>Budget 2023</t>
  </si>
  <si>
    <t>Tävling (pay and ride o övrigt)</t>
  </si>
  <si>
    <t>Tävling gaedingakeppni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</si>
</sst>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0" fillId="0" borderId="8" xfId="0" applyNumberFormat="1" applyBorder="1"/>
    <xf numFmtId="3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4.xml"/><Relationship Id="rId12" Type="http://schemas.microsoft.com/office/2017/10/relationships/person" Target="persons/person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1.xml"/><Relationship Id="rId5" Type="http://schemas.microsoft.com/office/2017/10/relationships/person" Target="persons/person.xml"/><Relationship Id="rId10" Type="http://schemas.microsoft.com/office/2017/10/relationships/person" Target="persons/person0.xml"/><Relationship Id="rId4" Type="http://schemas.openxmlformats.org/officeDocument/2006/relationships/sharedStrings" Target="sharedString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1CDC-39FD-4730-9EB8-907569E60C1A}">
  <sheetPr>
    <pageSetUpPr fitToPage="1"/>
  </sheetPr>
  <dimension ref="A1:F61"/>
  <sheetViews>
    <sheetView tabSelected="1" workbookViewId="0">
      <pane ySplit="1" topLeftCell="A2" activePane="bottomLeft" state="frozen"/>
      <selection pane="bottomLeft" activeCell="S39" sqref="S39"/>
    </sheetView>
  </sheetViews>
  <sheetFormatPr defaultRowHeight="14.4" x14ac:dyDescent="0.3"/>
  <cols>
    <col min="1" max="1" width="35.109375" customWidth="1"/>
    <col min="2" max="2" width="16.33203125" hidden="1" customWidth="1"/>
    <col min="3" max="3" width="15.5546875" hidden="1" customWidth="1"/>
    <col min="4" max="4" width="16.109375" hidden="1" customWidth="1"/>
    <col min="5" max="5" width="16.109375" customWidth="1"/>
  </cols>
  <sheetData>
    <row r="1" spans="1:5" s="1" customFormat="1" ht="35.25" customHeight="1" x14ac:dyDescent="0.35">
      <c r="A1" s="15" t="s">
        <v>53</v>
      </c>
      <c r="B1" s="1" t="s">
        <v>0</v>
      </c>
      <c r="C1" s="1" t="s">
        <v>1</v>
      </c>
      <c r="D1" s="1" t="s">
        <v>2</v>
      </c>
      <c r="E1" s="1" t="s">
        <v>54</v>
      </c>
    </row>
    <row r="2" spans="1:5" x14ac:dyDescent="0.3">
      <c r="A2" s="2" t="s">
        <v>3</v>
      </c>
      <c r="B2" s="3"/>
      <c r="C2" s="3"/>
      <c r="D2" s="3"/>
      <c r="E2" s="3"/>
    </row>
    <row r="3" spans="1:5" x14ac:dyDescent="0.3">
      <c r="A3" s="3" t="s">
        <v>4</v>
      </c>
      <c r="B3" s="7">
        <v>6978</v>
      </c>
      <c r="C3" s="7">
        <v>5000</v>
      </c>
      <c r="D3" s="7">
        <v>6500</v>
      </c>
      <c r="E3" s="7">
        <v>15000</v>
      </c>
    </row>
    <row r="4" spans="1:5" x14ac:dyDescent="0.3">
      <c r="A4" s="3" t="s">
        <v>5</v>
      </c>
      <c r="B4" s="7">
        <v>5000</v>
      </c>
      <c r="C4" s="7">
        <v>4000</v>
      </c>
      <c r="D4" s="7">
        <v>5000</v>
      </c>
      <c r="E4" s="7">
        <v>2000</v>
      </c>
    </row>
    <row r="5" spans="1:5" x14ac:dyDescent="0.3">
      <c r="A5" s="3" t="s">
        <v>6</v>
      </c>
      <c r="B5" s="7">
        <v>16904</v>
      </c>
      <c r="C5" s="7">
        <v>45000</v>
      </c>
      <c r="D5" s="7">
        <v>45000</v>
      </c>
      <c r="E5" s="7">
        <v>25000</v>
      </c>
    </row>
    <row r="6" spans="1:5" x14ac:dyDescent="0.3">
      <c r="A6" s="3" t="s">
        <v>7</v>
      </c>
      <c r="B6" s="7">
        <v>16577</v>
      </c>
      <c r="C6" s="7">
        <v>50000</v>
      </c>
      <c r="D6" s="7">
        <v>50000</v>
      </c>
      <c r="E6" s="7">
        <v>30000</v>
      </c>
    </row>
    <row r="7" spans="1:5" x14ac:dyDescent="0.3">
      <c r="A7" s="3" t="s">
        <v>8</v>
      </c>
      <c r="B7" s="7">
        <v>9333</v>
      </c>
      <c r="C7" s="7">
        <v>25000</v>
      </c>
      <c r="D7" s="7">
        <v>25000</v>
      </c>
      <c r="E7" s="7">
        <v>25000</v>
      </c>
    </row>
    <row r="8" spans="1:5" x14ac:dyDescent="0.3">
      <c r="A8" s="3" t="s">
        <v>55</v>
      </c>
      <c r="B8" s="7"/>
      <c r="C8" s="7"/>
      <c r="D8" s="7">
        <v>0</v>
      </c>
      <c r="E8" s="7">
        <v>10000</v>
      </c>
    </row>
    <row r="9" spans="1:5" x14ac:dyDescent="0.3">
      <c r="A9" s="3" t="s">
        <v>44</v>
      </c>
      <c r="B9" s="7"/>
      <c r="C9" s="7"/>
      <c r="D9" s="7">
        <v>0</v>
      </c>
      <c r="E9" s="7">
        <v>0</v>
      </c>
    </row>
    <row r="10" spans="1:5" x14ac:dyDescent="0.3">
      <c r="A10" s="3" t="s">
        <v>56</v>
      </c>
      <c r="B10" s="7"/>
      <c r="C10" s="7"/>
      <c r="D10" s="7"/>
      <c r="E10" s="7">
        <v>9000</v>
      </c>
    </row>
    <row r="11" spans="1:5" x14ac:dyDescent="0.3">
      <c r="A11" s="3" t="s">
        <v>9</v>
      </c>
      <c r="B11" s="7">
        <v>7000</v>
      </c>
      <c r="C11" s="7">
        <v>13000</v>
      </c>
      <c r="D11" s="7">
        <v>13000</v>
      </c>
      <c r="E11" s="7">
        <v>10000</v>
      </c>
    </row>
    <row r="12" spans="1:5" x14ac:dyDescent="0.3">
      <c r="A12" s="3" t="s">
        <v>10</v>
      </c>
      <c r="B12" s="7">
        <v>0</v>
      </c>
      <c r="C12" s="7">
        <v>0</v>
      </c>
      <c r="D12" s="7">
        <v>0</v>
      </c>
      <c r="E12" s="7">
        <v>5000</v>
      </c>
    </row>
    <row r="13" spans="1:5" x14ac:dyDescent="0.3">
      <c r="A13" s="3" t="s">
        <v>11</v>
      </c>
      <c r="B13" s="7">
        <v>6489</v>
      </c>
      <c r="C13" s="7">
        <v>0</v>
      </c>
      <c r="D13" s="7">
        <v>0</v>
      </c>
      <c r="E13" s="7">
        <v>35000</v>
      </c>
    </row>
    <row r="14" spans="1:5" x14ac:dyDescent="0.3">
      <c r="A14" s="3" t="s">
        <v>12</v>
      </c>
      <c r="B14" s="7">
        <v>5333</v>
      </c>
      <c r="C14" s="7">
        <v>30000</v>
      </c>
      <c r="D14" s="7">
        <v>25000</v>
      </c>
      <c r="E14" s="7">
        <v>30000</v>
      </c>
    </row>
    <row r="15" spans="1:5" x14ac:dyDescent="0.3">
      <c r="A15" s="3" t="s">
        <v>13</v>
      </c>
      <c r="B15" s="7">
        <v>2281</v>
      </c>
      <c r="C15" s="7">
        <v>500</v>
      </c>
      <c r="D15" s="7">
        <v>2000</v>
      </c>
      <c r="E15" s="7">
        <v>2000</v>
      </c>
    </row>
    <row r="16" spans="1:5" x14ac:dyDescent="0.3">
      <c r="A16" s="3" t="s">
        <v>45</v>
      </c>
      <c r="B16" s="7"/>
      <c r="C16" s="7"/>
      <c r="D16" s="7">
        <v>0</v>
      </c>
      <c r="E16" s="7">
        <v>0</v>
      </c>
    </row>
    <row r="17" spans="1:6" x14ac:dyDescent="0.3">
      <c r="A17" s="3" t="s">
        <v>46</v>
      </c>
      <c r="B17" s="7"/>
      <c r="C17" s="7"/>
      <c r="D17" s="7">
        <v>0</v>
      </c>
      <c r="E17" s="7">
        <v>0</v>
      </c>
    </row>
    <row r="18" spans="1:6" x14ac:dyDescent="0.3">
      <c r="A18" s="3" t="s">
        <v>47</v>
      </c>
      <c r="B18" s="7"/>
      <c r="C18" s="7"/>
      <c r="D18" s="7">
        <v>0</v>
      </c>
      <c r="E18" s="7">
        <v>40000</v>
      </c>
    </row>
    <row r="19" spans="1:6" x14ac:dyDescent="0.3">
      <c r="A19" s="3" t="s">
        <v>48</v>
      </c>
      <c r="B19" s="7"/>
      <c r="C19" s="7"/>
      <c r="D19" s="7">
        <v>0</v>
      </c>
      <c r="E19" s="7">
        <v>0</v>
      </c>
    </row>
    <row r="20" spans="1:6" x14ac:dyDescent="0.3">
      <c r="A20" s="2" t="s">
        <v>14</v>
      </c>
      <c r="B20" s="12">
        <f>SUM(B3:B15)</f>
        <v>75895</v>
      </c>
      <c r="C20" s="12">
        <f t="shared" ref="C20" si="0">SUM(C3:C15)</f>
        <v>172500</v>
      </c>
      <c r="D20" s="12">
        <f>SUM(D3:D19)</f>
        <v>171500</v>
      </c>
      <c r="E20" s="12">
        <f>SUM(E3:E19)</f>
        <v>238000</v>
      </c>
    </row>
    <row r="21" spans="1:6" x14ac:dyDescent="0.3">
      <c r="A21" s="3"/>
      <c r="B21" s="7"/>
      <c r="C21" s="7"/>
      <c r="D21" s="7"/>
      <c r="E21" s="7"/>
    </row>
    <row r="22" spans="1:6" x14ac:dyDescent="0.3">
      <c r="A22" s="2" t="s">
        <v>15</v>
      </c>
      <c r="B22" s="7"/>
      <c r="C22" s="7"/>
      <c r="D22" s="7"/>
      <c r="E22" s="7"/>
    </row>
    <row r="23" spans="1:6" x14ac:dyDescent="0.3">
      <c r="A23" s="3" t="s">
        <v>16</v>
      </c>
      <c r="B23" s="7">
        <v>-13570</v>
      </c>
      <c r="C23" s="7">
        <v>-15000</v>
      </c>
      <c r="D23" s="7">
        <v>-15000</v>
      </c>
      <c r="E23" s="7">
        <v>-10000</v>
      </c>
    </row>
    <row r="24" spans="1:6" x14ac:dyDescent="0.3">
      <c r="A24" s="3" t="s">
        <v>17</v>
      </c>
      <c r="B24" s="7">
        <v>-7924</v>
      </c>
      <c r="C24" s="7">
        <v>-20000</v>
      </c>
      <c r="D24" s="7">
        <v>-20000</v>
      </c>
      <c r="E24" s="7">
        <v>-25000</v>
      </c>
    </row>
    <row r="25" spans="1:6" x14ac:dyDescent="0.3">
      <c r="A25" s="3" t="s">
        <v>18</v>
      </c>
      <c r="B25" s="7">
        <v>0</v>
      </c>
      <c r="C25" s="7">
        <v>-7000</v>
      </c>
      <c r="D25" s="7">
        <v>-7000</v>
      </c>
      <c r="E25" s="7">
        <v>0</v>
      </c>
    </row>
    <row r="26" spans="1:6" x14ac:dyDescent="0.3">
      <c r="A26" s="3" t="s">
        <v>19</v>
      </c>
      <c r="B26" s="7">
        <v>-2008</v>
      </c>
      <c r="C26" s="7">
        <v>-10000</v>
      </c>
      <c r="D26" s="7">
        <v>-10000</v>
      </c>
      <c r="E26" s="7">
        <v>-10000</v>
      </c>
    </row>
    <row r="27" spans="1:6" x14ac:dyDescent="0.3">
      <c r="A27" s="3" t="s">
        <v>20</v>
      </c>
      <c r="B27" s="7">
        <v>0</v>
      </c>
      <c r="C27" s="7">
        <v>-8000</v>
      </c>
      <c r="D27" s="7">
        <v>-8000</v>
      </c>
      <c r="E27" s="7">
        <v>0</v>
      </c>
    </row>
    <row r="28" spans="1:6" x14ac:dyDescent="0.3">
      <c r="A28" s="3" t="s">
        <v>21</v>
      </c>
      <c r="B28" s="7">
        <v>0</v>
      </c>
      <c r="C28" s="7">
        <v>-2000</v>
      </c>
      <c r="D28" s="7">
        <v>-2000</v>
      </c>
      <c r="E28" s="7">
        <v>0</v>
      </c>
    </row>
    <row r="29" spans="1:6" x14ac:dyDescent="0.3">
      <c r="A29" s="3" t="s">
        <v>9</v>
      </c>
      <c r="B29" s="7">
        <v>0</v>
      </c>
      <c r="C29" s="7">
        <v>0</v>
      </c>
      <c r="D29" s="7">
        <v>0</v>
      </c>
      <c r="E29" s="7">
        <v>-15000</v>
      </c>
    </row>
    <row r="30" spans="1:6" x14ac:dyDescent="0.3">
      <c r="A30" s="3" t="s">
        <v>10</v>
      </c>
      <c r="B30" s="7">
        <v>-431</v>
      </c>
      <c r="C30" s="7">
        <v>-3000</v>
      </c>
      <c r="D30" s="7">
        <v>-3000</v>
      </c>
      <c r="E30" s="7">
        <v>0</v>
      </c>
    </row>
    <row r="31" spans="1:6" x14ac:dyDescent="0.3">
      <c r="A31" s="3" t="s">
        <v>22</v>
      </c>
      <c r="B31" s="7">
        <v>-4327</v>
      </c>
      <c r="C31" s="7">
        <v>-15000</v>
      </c>
      <c r="D31" s="7">
        <v>-12000</v>
      </c>
      <c r="E31" s="7">
        <v>-20000</v>
      </c>
      <c r="F31" s="13"/>
    </row>
    <row r="32" spans="1:6" x14ac:dyDescent="0.3">
      <c r="A32" s="3" t="s">
        <v>52</v>
      </c>
      <c r="B32" s="7"/>
      <c r="C32" s="7"/>
      <c r="D32" s="7">
        <v>0</v>
      </c>
      <c r="E32" s="7">
        <v>-500</v>
      </c>
    </row>
    <row r="33" spans="1:5" x14ac:dyDescent="0.3">
      <c r="A33" s="3" t="s">
        <v>23</v>
      </c>
      <c r="B33" s="7">
        <v>0</v>
      </c>
      <c r="C33" s="7">
        <v>0</v>
      </c>
      <c r="D33" s="7">
        <v>0</v>
      </c>
      <c r="E33" s="7">
        <v>-1000</v>
      </c>
    </row>
    <row r="34" spans="1:5" x14ac:dyDescent="0.3">
      <c r="A34" s="3" t="s">
        <v>24</v>
      </c>
      <c r="B34" s="7">
        <v>0</v>
      </c>
      <c r="C34" s="7">
        <v>-600</v>
      </c>
      <c r="D34" s="7">
        <v>-600</v>
      </c>
      <c r="E34" s="7">
        <v>-5000</v>
      </c>
    </row>
    <row r="35" spans="1:5" x14ac:dyDescent="0.3">
      <c r="A35" s="3" t="s">
        <v>25</v>
      </c>
      <c r="B35" s="7">
        <v>0</v>
      </c>
      <c r="C35" s="7">
        <v>-5000</v>
      </c>
      <c r="D35" s="7">
        <v>-5000</v>
      </c>
      <c r="E35" s="7">
        <v>-30000</v>
      </c>
    </row>
    <row r="36" spans="1:5" x14ac:dyDescent="0.3">
      <c r="A36" s="3" t="s">
        <v>26</v>
      </c>
      <c r="B36" s="7">
        <v>-15000</v>
      </c>
      <c r="C36" s="7">
        <v>-35000</v>
      </c>
      <c r="D36" s="7">
        <v>-50000</v>
      </c>
      <c r="E36" s="7">
        <v>-10000</v>
      </c>
    </row>
    <row r="37" spans="1:5" x14ac:dyDescent="0.3">
      <c r="A37" s="3" t="s">
        <v>43</v>
      </c>
      <c r="B37" s="7"/>
      <c r="C37" s="7"/>
      <c r="D37" s="7">
        <v>0</v>
      </c>
      <c r="E37" s="7">
        <v>-500</v>
      </c>
    </row>
    <row r="38" spans="1:5" x14ac:dyDescent="0.3">
      <c r="A38" s="3" t="s">
        <v>27</v>
      </c>
      <c r="B38" s="7">
        <v>-5615</v>
      </c>
      <c r="C38" s="7">
        <v>-5000</v>
      </c>
      <c r="D38" s="7">
        <v>-5000</v>
      </c>
      <c r="E38" s="7">
        <v>-5000</v>
      </c>
    </row>
    <row r="39" spans="1:5" x14ac:dyDescent="0.3">
      <c r="A39" s="3" t="s">
        <v>28</v>
      </c>
      <c r="B39" s="7">
        <v>0</v>
      </c>
      <c r="C39" s="7">
        <v>0</v>
      </c>
      <c r="D39" s="7">
        <v>0</v>
      </c>
      <c r="E39" s="7">
        <v>-5000</v>
      </c>
    </row>
    <row r="40" spans="1:5" x14ac:dyDescent="0.3">
      <c r="A40" s="3" t="s">
        <v>29</v>
      </c>
      <c r="B40" s="7">
        <v>-6271</v>
      </c>
      <c r="C40" s="7">
        <v>-6000</v>
      </c>
      <c r="D40" s="7">
        <v>-6000</v>
      </c>
      <c r="E40" s="7">
        <v>-2000</v>
      </c>
    </row>
    <row r="41" spans="1:5" x14ac:dyDescent="0.3">
      <c r="A41" s="3" t="s">
        <v>30</v>
      </c>
      <c r="B41" s="7">
        <v>0</v>
      </c>
      <c r="C41" s="7">
        <v>-2000</v>
      </c>
      <c r="D41" s="7">
        <v>-2000</v>
      </c>
      <c r="E41" s="7">
        <v>-2000</v>
      </c>
    </row>
    <row r="42" spans="1:5" x14ac:dyDescent="0.3">
      <c r="A42" s="3" t="s">
        <v>31</v>
      </c>
      <c r="B42" s="7">
        <v>-3045</v>
      </c>
      <c r="C42" s="7">
        <v>-3500</v>
      </c>
      <c r="D42" s="7">
        <v>-6000</v>
      </c>
      <c r="E42" s="7">
        <v>-5000</v>
      </c>
    </row>
    <row r="43" spans="1:5" x14ac:dyDescent="0.3">
      <c r="A43" s="3" t="s">
        <v>32</v>
      </c>
      <c r="B43" s="7">
        <v>0</v>
      </c>
      <c r="C43" s="7">
        <v>-300</v>
      </c>
      <c r="D43" s="7">
        <v>-300</v>
      </c>
      <c r="E43" s="7">
        <v>-100</v>
      </c>
    </row>
    <row r="44" spans="1:5" x14ac:dyDescent="0.3">
      <c r="A44" s="3" t="s">
        <v>33</v>
      </c>
      <c r="B44" s="7">
        <v>-4922</v>
      </c>
      <c r="C44" s="7">
        <v>-5000</v>
      </c>
      <c r="D44" s="7">
        <v>-5000</v>
      </c>
      <c r="E44" s="7">
        <v>-6000</v>
      </c>
    </row>
    <row r="45" spans="1:5" x14ac:dyDescent="0.3">
      <c r="A45" s="3" t="s">
        <v>49</v>
      </c>
      <c r="B45" s="7"/>
      <c r="C45" s="7"/>
      <c r="D45" s="7">
        <v>0</v>
      </c>
      <c r="E45" s="7">
        <v>-3000</v>
      </c>
    </row>
    <row r="46" spans="1:5" x14ac:dyDescent="0.3">
      <c r="A46" s="3" t="s">
        <v>34</v>
      </c>
      <c r="B46" s="7">
        <v>-2195</v>
      </c>
      <c r="C46" s="7">
        <v>-3500</v>
      </c>
      <c r="D46" s="7">
        <v>-3500</v>
      </c>
      <c r="E46" s="7">
        <v>-5000</v>
      </c>
    </row>
    <row r="47" spans="1:5" x14ac:dyDescent="0.3">
      <c r="A47" s="3" t="s">
        <v>35</v>
      </c>
      <c r="B47" s="7">
        <v>-3788</v>
      </c>
      <c r="C47" s="7">
        <v>-3000</v>
      </c>
      <c r="D47" s="7">
        <v>-3000</v>
      </c>
      <c r="E47" s="7">
        <v>-10000</v>
      </c>
    </row>
    <row r="48" spans="1:5" x14ac:dyDescent="0.3">
      <c r="A48" s="3" t="s">
        <v>45</v>
      </c>
      <c r="B48" s="7"/>
      <c r="C48" s="7"/>
      <c r="D48" s="7">
        <v>0</v>
      </c>
      <c r="E48" s="7">
        <v>-3000</v>
      </c>
    </row>
    <row r="49" spans="1:6" x14ac:dyDescent="0.3">
      <c r="A49" s="3" t="s">
        <v>46</v>
      </c>
      <c r="B49" s="7"/>
      <c r="C49" s="7"/>
      <c r="D49" s="7">
        <v>0</v>
      </c>
      <c r="E49" s="7">
        <v>-15000</v>
      </c>
    </row>
    <row r="50" spans="1:6" x14ac:dyDescent="0.3">
      <c r="A50" s="3" t="s">
        <v>47</v>
      </c>
      <c r="B50" s="7"/>
      <c r="C50" s="7"/>
      <c r="D50" s="7">
        <v>0</v>
      </c>
      <c r="E50" s="7">
        <v>-30000</v>
      </c>
    </row>
    <row r="51" spans="1:6" x14ac:dyDescent="0.3">
      <c r="A51" s="3" t="s">
        <v>48</v>
      </c>
      <c r="B51" s="7"/>
      <c r="C51" s="7"/>
      <c r="D51" s="7">
        <v>0</v>
      </c>
      <c r="E51" s="7">
        <v>-1000</v>
      </c>
    </row>
    <row r="52" spans="1:6" x14ac:dyDescent="0.3">
      <c r="A52" s="3" t="s">
        <v>50</v>
      </c>
      <c r="B52" s="7"/>
      <c r="C52" s="7"/>
      <c r="D52" s="7"/>
      <c r="E52" s="7">
        <v>0</v>
      </c>
    </row>
    <row r="53" spans="1:6" x14ac:dyDescent="0.3">
      <c r="A53" s="3" t="s">
        <v>51</v>
      </c>
      <c r="B53" s="7"/>
      <c r="C53" s="7"/>
      <c r="D53" s="7"/>
      <c r="E53" s="7">
        <v>-10000</v>
      </c>
      <c r="F53" s="13"/>
    </row>
    <row r="54" spans="1:6" x14ac:dyDescent="0.3">
      <c r="A54" s="2" t="s">
        <v>36</v>
      </c>
      <c r="B54" s="12">
        <f>SUM(B23:B47)</f>
        <v>-69096</v>
      </c>
      <c r="C54" s="12">
        <f t="shared" ref="C54" si="1">SUM(C23:C47)</f>
        <v>-148900</v>
      </c>
      <c r="D54" s="12">
        <f>SUM(D23:D51)</f>
        <v>-163400</v>
      </c>
      <c r="E54" s="12">
        <f>SUM(E23:E53)</f>
        <v>-229100</v>
      </c>
      <c r="F54" s="13"/>
    </row>
    <row r="55" spans="1:6" x14ac:dyDescent="0.3">
      <c r="A55" s="5"/>
      <c r="B55" s="11"/>
      <c r="C55" s="11"/>
      <c r="D55" s="11"/>
      <c r="E55" s="17"/>
    </row>
    <row r="56" spans="1:6" ht="28.8" x14ac:dyDescent="0.3">
      <c r="A56" s="14" t="s">
        <v>42</v>
      </c>
      <c r="B56" s="12">
        <f>B54+B20</f>
        <v>6799</v>
      </c>
      <c r="C56" s="12">
        <f>C20+C54</f>
        <v>23600</v>
      </c>
      <c r="D56" s="12">
        <f>D20+D54</f>
        <v>8100</v>
      </c>
      <c r="E56" s="12">
        <f>E20+E54</f>
        <v>8900</v>
      </c>
    </row>
    <row r="57" spans="1:6" ht="15" thickBot="1" x14ac:dyDescent="0.35">
      <c r="A57" s="4" t="s">
        <v>37</v>
      </c>
      <c r="B57" s="8">
        <v>-6016</v>
      </c>
      <c r="C57" s="8">
        <v>-6000</v>
      </c>
      <c r="D57" s="8">
        <v>-6000</v>
      </c>
      <c r="E57" s="16">
        <v>-6000</v>
      </c>
    </row>
    <row r="58" spans="1:6" ht="15" thickBot="1" x14ac:dyDescent="0.35">
      <c r="A58" s="6" t="s">
        <v>38</v>
      </c>
      <c r="B58" s="9">
        <f>B57+B56</f>
        <v>783</v>
      </c>
      <c r="C58" s="9">
        <f>C56+C57</f>
        <v>17600</v>
      </c>
      <c r="D58" s="10">
        <f>D56+D57</f>
        <v>2100</v>
      </c>
      <c r="E58" s="10">
        <f>E56+E57</f>
        <v>2900</v>
      </c>
    </row>
    <row r="60" spans="1:6" x14ac:dyDescent="0.3">
      <c r="B60" t="s">
        <v>39</v>
      </c>
      <c r="C60" t="s">
        <v>40</v>
      </c>
      <c r="D60" t="s">
        <v>41</v>
      </c>
    </row>
    <row r="61" spans="1:6" x14ac:dyDescent="0.3">
      <c r="B61" s="13"/>
      <c r="C61" s="13"/>
      <c r="D61" s="13"/>
      <c r="E61" s="13"/>
    </row>
  </sheetData>
  <phoneticPr fontId="3" type="noConversion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2023</vt:lpstr>
      <vt:lpstr>'2023'!A</vt:lpstr>
    </vt:vector>
  </TitlesOfParts>
  <Company>Avesta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Michols</dc:creator>
  <cp:lastModifiedBy>jarnhestur jarnhestur</cp:lastModifiedBy>
  <cp:lastPrinted>2023-01-29T17:30:03Z</cp:lastPrinted>
  <dcterms:created xsi:type="dcterms:W3CDTF">2021-01-18T16:43:15Z</dcterms:created>
  <dcterms:modified xsi:type="dcterms:W3CDTF">2023-03-19T18:58:21Z</dcterms:modified>
</cp:coreProperties>
</file>